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J17"/>
  <c r="J18"/>
  <c r="J19"/>
  <c r="J20"/>
  <c r="K17"/>
  <c r="K18"/>
  <c r="K19"/>
  <c r="K20"/>
  <c r="K11"/>
  <c r="K15"/>
  <c r="J15"/>
  <c r="J3"/>
  <c r="K3" s="1"/>
  <c r="G21" l="1"/>
  <c r="K16"/>
  <c r="J14"/>
  <c r="K14" s="1"/>
  <c r="J13"/>
  <c r="K13" s="1"/>
  <c r="J12"/>
  <c r="K12" s="1"/>
  <c r="J11"/>
  <c r="J10"/>
  <c r="K10" s="1"/>
  <c r="J9"/>
  <c r="K9" s="1"/>
  <c r="J8"/>
  <c r="K8" s="1"/>
  <c r="J7"/>
  <c r="K7" s="1"/>
  <c r="J6"/>
  <c r="K6" s="1"/>
  <c r="J5"/>
  <c r="K5" s="1"/>
  <c r="J4"/>
  <c r="K4" s="1"/>
  <c r="K21" l="1"/>
  <c r="G23" s="1"/>
</calcChain>
</file>

<file path=xl/sharedStrings.xml><?xml version="1.0" encoding="utf-8"?>
<sst xmlns="http://schemas.openxmlformats.org/spreadsheetml/2006/main" count="72" uniqueCount="49">
  <si>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</si>
  <si>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</si>
  <si>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</si>
  <si>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</si>
  <si>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</si>
  <si>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</si>
  <si>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</si>
  <si>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</si>
  <si>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</si>
  <si>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</si>
  <si>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</si>
  <si>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</si>
  <si>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</si>
  <si>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</si>
  <si>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02170960815</t>
  </si>
  <si>
    <t>TITONE MAURO</t>
  </si>
  <si>
    <t>2</t>
  </si>
  <si>
    <t>Riepilogo fatture del periodo con calcolo dell'indice di tempestività dei pagamenti - Secondo trimestre 2020</t>
  </si>
  <si>
    <t>02245870817</t>
  </si>
  <si>
    <t>PROFESSIONE UFFICIO</t>
  </si>
  <si>
    <t>09346150155</t>
  </si>
  <si>
    <t>ALZOLVER ITALIA SRL</t>
  </si>
  <si>
    <t>01713890810</t>
  </si>
  <si>
    <t>COFFEE EXPRESS SRL</t>
  </si>
  <si>
    <t>01190290815</t>
  </si>
  <si>
    <t>PULIDOR 2000</t>
  </si>
  <si>
    <t>01898390818</t>
  </si>
  <si>
    <t>CORRAO FELICE ROBERTO SRL</t>
  </si>
  <si>
    <t>02834720811</t>
  </si>
  <si>
    <t>ALOISO GIOVANNI</t>
  </si>
  <si>
    <t>00976081000</t>
  </si>
  <si>
    <t>ISED SPA</t>
  </si>
  <si>
    <t>01879020517</t>
  </si>
  <si>
    <t>ARUBA PEC SPA</t>
  </si>
  <si>
    <t>07491520156</t>
  </si>
  <si>
    <t>MONDOFFICE SRL</t>
  </si>
  <si>
    <t>01114601006</t>
  </si>
  <si>
    <t>POSTE ITALIANE SPA</t>
  </si>
  <si>
    <t>20</t>
  </si>
  <si>
    <t>08539010010</t>
  </si>
  <si>
    <t>00488410010</t>
  </si>
  <si>
    <t>15844561009</t>
  </si>
  <si>
    <t>7519</t>
  </si>
  <si>
    <t>5763</t>
  </si>
  <si>
    <t>1903</t>
  </si>
  <si>
    <t>VODAFONE ITALIA SPA -Riepilogo semestrale</t>
  </si>
  <si>
    <t>FASTWEB SPA - Riepilogo semestrale</t>
  </si>
  <si>
    <t>TIM SPA - Riepilogo semestrale</t>
  </si>
  <si>
    <t>ENEL ENERGIA SPA - Riepilogo semestrale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</si>
</sst>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G20" sqref="G20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6" t="s">
        <v>17</v>
      </c>
      <c r="B1" s="16"/>
      <c r="C1" s="16"/>
      <c r="D1" s="16"/>
      <c r="E1" s="16"/>
      <c r="F1" s="16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14</v>
      </c>
      <c r="B3" t="s">
        <v>15</v>
      </c>
      <c r="C3" t="s">
        <v>11</v>
      </c>
      <c r="D3" s="12" t="s">
        <v>16</v>
      </c>
      <c r="E3" s="3">
        <v>43923</v>
      </c>
      <c r="F3" s="3">
        <v>43923</v>
      </c>
      <c r="G3" s="4">
        <v>156</v>
      </c>
      <c r="H3">
        <v>52</v>
      </c>
      <c r="I3" s="3">
        <v>43935</v>
      </c>
      <c r="J3">
        <f>IF(OR(ISBLANK(I3),ISBLANK(F3)),0,I3-F3)</f>
        <v>12</v>
      </c>
      <c r="K3" s="4">
        <f>G3*J3</f>
        <v>1872</v>
      </c>
    </row>
    <row r="4" spans="1:11">
      <c r="A4" s="12" t="s">
        <v>18</v>
      </c>
      <c r="B4" t="s">
        <v>19</v>
      </c>
      <c r="C4" t="s">
        <v>11</v>
      </c>
      <c r="D4">
        <v>107</v>
      </c>
      <c r="E4" s="3">
        <v>43922</v>
      </c>
      <c r="F4" s="3">
        <v>43922</v>
      </c>
      <c r="G4" s="4">
        <v>63.9</v>
      </c>
      <c r="H4">
        <v>53</v>
      </c>
      <c r="I4" s="3">
        <v>43935</v>
      </c>
      <c r="J4">
        <f t="shared" ref="J4:J20" si="0">IF(OR(ISBLANK(I4),ISBLANK(F4)),0,I4-F4)</f>
        <v>13</v>
      </c>
      <c r="K4" s="4">
        <f t="shared" ref="K4:K20" si="1">G4*J4</f>
        <v>830.69999999999993</v>
      </c>
    </row>
    <row r="5" spans="1:11">
      <c r="A5" s="12" t="s">
        <v>18</v>
      </c>
      <c r="B5" t="s">
        <v>19</v>
      </c>
      <c r="C5" t="s">
        <v>11</v>
      </c>
      <c r="D5">
        <v>114</v>
      </c>
      <c r="E5" s="3">
        <v>43937</v>
      </c>
      <c r="F5" s="3">
        <v>43937</v>
      </c>
      <c r="G5" s="4">
        <v>147</v>
      </c>
      <c r="H5">
        <v>54</v>
      </c>
      <c r="I5" s="3">
        <v>43949</v>
      </c>
      <c r="J5">
        <f t="shared" si="0"/>
        <v>12</v>
      </c>
      <c r="K5" s="4">
        <f t="shared" si="1"/>
        <v>1764</v>
      </c>
    </row>
    <row r="6" spans="1:11">
      <c r="A6" s="12" t="s">
        <v>20</v>
      </c>
      <c r="B6" t="s">
        <v>21</v>
      </c>
      <c r="C6" t="s">
        <v>11</v>
      </c>
      <c r="D6">
        <v>2641</v>
      </c>
      <c r="E6" s="3">
        <v>43942</v>
      </c>
      <c r="F6" s="3">
        <v>43972</v>
      </c>
      <c r="G6" s="4">
        <v>145</v>
      </c>
      <c r="H6">
        <v>55</v>
      </c>
      <c r="I6" s="3">
        <v>43949</v>
      </c>
      <c r="J6">
        <f t="shared" si="0"/>
        <v>-23</v>
      </c>
      <c r="K6" s="4">
        <f t="shared" si="1"/>
        <v>-3335</v>
      </c>
    </row>
    <row r="7" spans="1:11">
      <c r="A7" s="12" t="s">
        <v>22</v>
      </c>
      <c r="B7" t="s">
        <v>23</v>
      </c>
      <c r="C7" t="s">
        <v>11</v>
      </c>
      <c r="D7">
        <v>296</v>
      </c>
      <c r="E7" s="3">
        <v>43944</v>
      </c>
      <c r="F7" s="3">
        <v>43944</v>
      </c>
      <c r="G7" s="4">
        <v>54.6</v>
      </c>
      <c r="H7">
        <v>56</v>
      </c>
      <c r="I7" s="3">
        <v>43949</v>
      </c>
      <c r="J7">
        <f t="shared" si="0"/>
        <v>5</v>
      </c>
      <c r="K7" s="4">
        <f t="shared" si="1"/>
        <v>273</v>
      </c>
    </row>
    <row r="8" spans="1:11">
      <c r="A8" s="12" t="s">
        <v>24</v>
      </c>
      <c r="B8" t="s">
        <v>25</v>
      </c>
      <c r="C8" t="s">
        <v>11</v>
      </c>
      <c r="D8">
        <v>10</v>
      </c>
      <c r="E8" s="3">
        <v>43950</v>
      </c>
      <c r="F8" s="3">
        <v>43950</v>
      </c>
      <c r="G8" s="4">
        <v>80</v>
      </c>
      <c r="H8">
        <v>64</v>
      </c>
      <c r="I8" s="3">
        <v>43963</v>
      </c>
      <c r="J8">
        <f t="shared" si="0"/>
        <v>13</v>
      </c>
      <c r="K8" s="4">
        <f t="shared" si="1"/>
        <v>1040</v>
      </c>
    </row>
    <row r="9" spans="1:11">
      <c r="A9" s="12" t="s">
        <v>26</v>
      </c>
      <c r="B9" t="s">
        <v>27</v>
      </c>
      <c r="C9" t="s">
        <v>11</v>
      </c>
      <c r="D9">
        <v>214</v>
      </c>
      <c r="E9" s="3">
        <v>43963</v>
      </c>
      <c r="F9" s="3">
        <v>43994</v>
      </c>
      <c r="G9" s="4">
        <v>48.47</v>
      </c>
      <c r="H9">
        <v>67</v>
      </c>
      <c r="I9" s="3">
        <v>43976</v>
      </c>
      <c r="J9">
        <f t="shared" si="0"/>
        <v>-18</v>
      </c>
      <c r="K9" s="4">
        <f t="shared" si="1"/>
        <v>-872.46</v>
      </c>
    </row>
    <row r="10" spans="1:11">
      <c r="A10" s="12" t="s">
        <v>28</v>
      </c>
      <c r="B10" t="s">
        <v>29</v>
      </c>
      <c r="C10" t="s">
        <v>11</v>
      </c>
      <c r="D10">
        <v>1</v>
      </c>
      <c r="E10" s="3">
        <v>43972</v>
      </c>
      <c r="F10" s="3">
        <v>43972</v>
      </c>
      <c r="G10" s="4">
        <v>100</v>
      </c>
      <c r="H10">
        <v>68</v>
      </c>
      <c r="I10" s="3">
        <v>43976</v>
      </c>
      <c r="J10">
        <f t="shared" si="0"/>
        <v>4</v>
      </c>
      <c r="K10" s="4">
        <f t="shared" si="1"/>
        <v>400</v>
      </c>
    </row>
    <row r="11" spans="1:11">
      <c r="A11" s="13" t="s">
        <v>30</v>
      </c>
      <c r="B11" t="s">
        <v>31</v>
      </c>
      <c r="C11" t="s">
        <v>11</v>
      </c>
      <c r="D11">
        <v>62</v>
      </c>
      <c r="E11" s="3">
        <v>43980</v>
      </c>
      <c r="F11" s="3">
        <v>44010</v>
      </c>
      <c r="G11" s="4">
        <v>1620</v>
      </c>
      <c r="H11">
        <v>76</v>
      </c>
      <c r="I11" s="3">
        <v>43993</v>
      </c>
      <c r="J11">
        <f t="shared" si="0"/>
        <v>-17</v>
      </c>
      <c r="K11" s="4">
        <f t="shared" si="1"/>
        <v>-27540</v>
      </c>
    </row>
    <row r="12" spans="1:11">
      <c r="A12" s="12" t="s">
        <v>32</v>
      </c>
      <c r="B12" t="s">
        <v>33</v>
      </c>
      <c r="C12" t="s">
        <v>11</v>
      </c>
      <c r="D12">
        <v>6240</v>
      </c>
      <c r="E12" s="3">
        <v>44012</v>
      </c>
      <c r="F12" s="3">
        <v>44043</v>
      </c>
      <c r="G12" s="4">
        <v>300</v>
      </c>
      <c r="H12">
        <v>78</v>
      </c>
      <c r="I12" s="3">
        <v>43993</v>
      </c>
      <c r="J12">
        <f t="shared" si="0"/>
        <v>-50</v>
      </c>
      <c r="K12" s="4">
        <f t="shared" si="1"/>
        <v>-15000</v>
      </c>
    </row>
    <row r="13" spans="1:11">
      <c r="A13" s="12" t="s">
        <v>34</v>
      </c>
      <c r="B13" t="s">
        <v>35</v>
      </c>
      <c r="C13" t="s">
        <v>11</v>
      </c>
      <c r="D13">
        <v>8585</v>
      </c>
      <c r="E13" s="3">
        <v>43979</v>
      </c>
      <c r="F13" s="3">
        <v>44012</v>
      </c>
      <c r="G13" s="4">
        <v>83.51</v>
      </c>
      <c r="H13">
        <v>79</v>
      </c>
      <c r="I13" s="3">
        <v>43993</v>
      </c>
      <c r="J13">
        <f t="shared" si="0"/>
        <v>-19</v>
      </c>
      <c r="K13" s="4">
        <f t="shared" si="1"/>
        <v>-1586.69</v>
      </c>
    </row>
    <row r="14" spans="1:11">
      <c r="A14" s="12" t="s">
        <v>24</v>
      </c>
      <c r="B14" t="s">
        <v>25</v>
      </c>
      <c r="C14" t="s">
        <v>11</v>
      </c>
      <c r="D14">
        <v>14</v>
      </c>
      <c r="E14" s="3">
        <v>43978</v>
      </c>
      <c r="F14" s="3">
        <v>43978</v>
      </c>
      <c r="G14" s="4">
        <v>80</v>
      </c>
      <c r="H14">
        <v>80</v>
      </c>
      <c r="I14" s="3">
        <v>43993</v>
      </c>
      <c r="J14">
        <f t="shared" si="0"/>
        <v>15</v>
      </c>
      <c r="K14" s="4">
        <f t="shared" si="1"/>
        <v>1200</v>
      </c>
    </row>
    <row r="15" spans="1:11">
      <c r="A15" s="12" t="s">
        <v>24</v>
      </c>
      <c r="B15" t="s">
        <v>25</v>
      </c>
      <c r="C15" t="s">
        <v>11</v>
      </c>
      <c r="D15" s="12" t="s">
        <v>38</v>
      </c>
      <c r="E15" s="3">
        <v>44012</v>
      </c>
      <c r="F15" s="3">
        <v>44012</v>
      </c>
      <c r="G15" s="4">
        <v>160</v>
      </c>
      <c r="H15">
        <v>87</v>
      </c>
      <c r="I15" s="3">
        <v>44022</v>
      </c>
      <c r="J15">
        <f t="shared" si="0"/>
        <v>10</v>
      </c>
      <c r="K15" s="4">
        <f t="shared" si="1"/>
        <v>1600</v>
      </c>
    </row>
    <row r="16" spans="1:11">
      <c r="A16" s="12" t="s">
        <v>36</v>
      </c>
      <c r="B16" t="s">
        <v>37</v>
      </c>
      <c r="C16" t="s">
        <v>11</v>
      </c>
      <c r="D16">
        <v>5104</v>
      </c>
      <c r="E16" s="3">
        <v>44004</v>
      </c>
      <c r="F16" s="3"/>
      <c r="G16" s="4">
        <v>192</v>
      </c>
      <c r="H16">
        <v>88</v>
      </c>
      <c r="I16" s="3">
        <v>44001</v>
      </c>
      <c r="J16">
        <f t="shared" si="0"/>
        <v>0</v>
      </c>
      <c r="K16" s="4">
        <f t="shared" si="1"/>
        <v>0</v>
      </c>
    </row>
    <row r="17" spans="1:11">
      <c r="A17">
        <v>12878470157</v>
      </c>
      <c r="B17" t="s">
        <v>46</v>
      </c>
      <c r="C17" t="s">
        <v>11</v>
      </c>
      <c r="D17" s="13" t="s">
        <v>44</v>
      </c>
      <c r="E17" s="3">
        <v>43965</v>
      </c>
      <c r="F17" s="3">
        <v>43996</v>
      </c>
      <c r="G17" s="15">
        <v>132.53</v>
      </c>
      <c r="H17">
        <v>92</v>
      </c>
      <c r="I17" s="3">
        <v>43996</v>
      </c>
      <c r="J17">
        <f t="shared" si="0"/>
        <v>0</v>
      </c>
      <c r="K17" s="4">
        <f t="shared" si="1"/>
        <v>0</v>
      </c>
    </row>
    <row r="18" spans="1:11">
      <c r="A18" s="13" t="s">
        <v>39</v>
      </c>
      <c r="B18" t="s">
        <v>45</v>
      </c>
      <c r="C18" t="s">
        <v>11</v>
      </c>
      <c r="D18" s="13" t="s">
        <v>43</v>
      </c>
      <c r="E18" s="3">
        <v>43958</v>
      </c>
      <c r="F18" s="3">
        <v>43978</v>
      </c>
      <c r="G18" s="15">
        <v>131.32</v>
      </c>
      <c r="H18">
        <v>92</v>
      </c>
      <c r="I18" s="3">
        <v>43978</v>
      </c>
      <c r="J18">
        <f t="shared" si="0"/>
        <v>0</v>
      </c>
      <c r="K18" s="4">
        <f t="shared" si="1"/>
        <v>0</v>
      </c>
    </row>
    <row r="19" spans="1:11">
      <c r="A19" s="13" t="s">
        <v>40</v>
      </c>
      <c r="B19" t="s">
        <v>47</v>
      </c>
      <c r="C19" t="s">
        <v>11</v>
      </c>
      <c r="D19">
        <v>7654</v>
      </c>
      <c r="E19" s="14">
        <v>43927</v>
      </c>
      <c r="F19" s="3">
        <v>43966</v>
      </c>
      <c r="G19" s="15">
        <v>577.37</v>
      </c>
      <c r="H19">
        <v>92</v>
      </c>
      <c r="I19" s="3">
        <v>43966</v>
      </c>
      <c r="J19">
        <f t="shared" si="0"/>
        <v>0</v>
      </c>
      <c r="K19" s="4">
        <f t="shared" si="1"/>
        <v>0</v>
      </c>
    </row>
    <row r="20" spans="1:11">
      <c r="A20" s="13" t="s">
        <v>41</v>
      </c>
      <c r="B20" t="s">
        <v>48</v>
      </c>
      <c r="C20" t="s">
        <v>11</v>
      </c>
      <c r="D20" s="13" t="s">
        <v>42</v>
      </c>
      <c r="E20" s="14">
        <v>43992</v>
      </c>
      <c r="F20" s="3">
        <v>44012</v>
      </c>
      <c r="G20" s="15">
        <v>451.57</v>
      </c>
      <c r="H20">
        <v>93</v>
      </c>
      <c r="I20" s="3">
        <v>44012</v>
      </c>
      <c r="J20">
        <f t="shared" si="0"/>
        <v>0</v>
      </c>
      <c r="K20" s="4">
        <f t="shared" si="1"/>
        <v>0</v>
      </c>
    </row>
    <row r="21" spans="1:11">
      <c r="A21" s="5" t="s">
        <v>12</v>
      </c>
      <c r="G21" s="6">
        <f>SUBTOTAL(109,G3:G20)</f>
        <v>4523.2700000000004</v>
      </c>
      <c r="K21" s="7">
        <f>SUBTOTAL(109,K3:K20)</f>
        <v>-39354.450000000004</v>
      </c>
    </row>
    <row r="22" spans="1:11">
      <c r="A22" s="5"/>
      <c r="K22" s="8"/>
    </row>
    <row r="23" spans="1:11">
      <c r="C23" s="9"/>
      <c r="D23" s="10"/>
      <c r="F23" s="9" t="s">
        <v>13</v>
      </c>
      <c r="G23" s="11">
        <f>K21/G21</f>
        <v>-8.7004423790753158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3:A20 D3: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2024-11-07T09:39:08Z</dcterms:modified>
</cp:coreProperties>
</file>